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<sst xmlns="http://schemas.openxmlformats.org/spreadsheetml/2006/main" count="46" uniqueCount="43">
  <si>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</si>
  <si>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</si>
  <si>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</si>
  <si>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</si>
  <si>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</si>
  <si>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</si>
  <si>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</si>
  <si>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</si>
  <si>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</si>
  <si>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</si>
  <si>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</si>
  <si>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</si>
  <si>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</si>
  <si>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</si>
  <si>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</si>
  <si>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</si>
  <si>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</si>
  <si>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</si>
  <si>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</si>
  <si>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</si>
  <si>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</si>
  <si>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</si>
  <si>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</si>
  <si>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</si>
  <si>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</si>
  <si>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</si>
  <si>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</si>
  <si>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</si>
  <si>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</si>
  <si>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</si>
  <si>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</si>
  <si>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</si>
  <si>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</si>
  <si>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</si>
  <si>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</si>
  <si>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</si>
  <si>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</si>
  <si>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</si>
  <si>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</si>
  <si>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</si>
  <si>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SETIEMBRE 2019 (Soles por Galón)</t>
  </si>
  <si>
    <t>(1) Promedio de los Precios vigentes en el mes de Setiembre de 2019</t>
  </si>
  <si>
    <t>(*)   Fuente: INEI = Precios a Setiembre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</si>
</sst>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82" fontId="11" fillId="0" borderId="0" xfId="89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82" fontId="4" fillId="0" borderId="0" xfId="89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I17" sqref="I17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1.6000000000000005</v>
      </c>
      <c r="D10" s="23">
        <v>0</v>
      </c>
      <c r="E10" s="23">
        <v>0</v>
      </c>
      <c r="F10" s="23">
        <f aca="true" t="shared" si="0" ref="F10:F17">(C10+D10+E10)*0.18</f>
        <v>0.2880000000000001</v>
      </c>
      <c r="G10" s="23">
        <f>SUM(C10:F10)</f>
        <v>1.8880000000000006</v>
      </c>
      <c r="H10" s="23">
        <f aca="true" t="shared" si="1" ref="H10:H15">+I10-G10</f>
        <v>2.0199999999999996</v>
      </c>
      <c r="I10" s="30">
        <v>3.908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8.360969868173258</v>
      </c>
      <c r="D11" s="29">
        <f>+C11*8%</f>
        <v>0.6688775894538607</v>
      </c>
      <c r="E11" s="29">
        <v>1.13</v>
      </c>
      <c r="F11" s="29">
        <f t="shared" si="0"/>
        <v>1.8287725423728813</v>
      </c>
      <c r="G11" s="29">
        <f aca="true" t="shared" si="2" ref="G11:G16">SUM(C11:F11)</f>
        <v>11.988620000000001</v>
      </c>
      <c r="H11" s="29">
        <f>+I11-G11</f>
        <v>3.551379999999998</v>
      </c>
      <c r="I11" s="30">
        <v>15.54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8.090034526051475</v>
      </c>
      <c r="D12" s="29">
        <f>+C12*8%</f>
        <v>0.6472027620841181</v>
      </c>
      <c r="E12" s="29">
        <v>1.13</v>
      </c>
      <c r="F12" s="29">
        <f t="shared" si="0"/>
        <v>1.776102711864407</v>
      </c>
      <c r="G12" s="29">
        <f>SUM(C12:F12)</f>
        <v>11.643340000000002</v>
      </c>
      <c r="H12" s="29">
        <f>+I12-G12</f>
        <v>3.196659999999998</v>
      </c>
      <c r="I12" s="30">
        <v>14.84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7.520966729441308</v>
      </c>
      <c r="D13" s="29">
        <f>+C13*8%</f>
        <v>0.6016773383553047</v>
      </c>
      <c r="E13" s="29">
        <v>1.16</v>
      </c>
      <c r="F13" s="29">
        <f t="shared" si="0"/>
        <v>1.6708759322033901</v>
      </c>
      <c r="G13" s="29">
        <f t="shared" si="2"/>
        <v>10.953520000000003</v>
      </c>
      <c r="H13" s="29">
        <f t="shared" si="1"/>
        <v>1.726479999999997</v>
      </c>
      <c r="I13" s="30">
        <v>12.68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7.194005021971124</v>
      </c>
      <c r="D14" s="29">
        <f>+C14*8%</f>
        <v>0.5755204017576899</v>
      </c>
      <c r="E14" s="29">
        <v>1.22</v>
      </c>
      <c r="F14" s="29">
        <f t="shared" si="0"/>
        <v>1.6181145762711866</v>
      </c>
      <c r="G14" s="29">
        <f t="shared" si="2"/>
        <v>10.60764</v>
      </c>
      <c r="H14" s="29">
        <f t="shared" si="1"/>
        <v>1.4623600000000003</v>
      </c>
      <c r="I14" s="30">
        <v>12.07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7.629999999999999</v>
      </c>
      <c r="D15" s="29"/>
      <c r="E15" s="29">
        <v>1.49</v>
      </c>
      <c r="F15" s="29">
        <f>(C15+D15+E15)*0.18</f>
        <v>1.6415999999999997</v>
      </c>
      <c r="G15" s="29">
        <f>SUM(C15:F15)</f>
        <v>10.7616</v>
      </c>
      <c r="H15" s="29">
        <f t="shared" si="1"/>
        <v>1.7683999999999997</v>
      </c>
      <c r="I15" s="30">
        <v>12.53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5.756</v>
      </c>
      <c r="D16" s="29"/>
      <c r="E16" s="29">
        <v>0.92</v>
      </c>
      <c r="F16" s="29">
        <f t="shared" si="0"/>
        <v>1.20168</v>
      </c>
      <c r="G16" s="29">
        <f t="shared" si="2"/>
        <v>7.87768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5.6370000000000005</v>
      </c>
      <c r="D17" s="34"/>
      <c r="E17" s="34">
        <v>1</v>
      </c>
      <c r="F17" s="34">
        <f t="shared" si="0"/>
        <v>1.19466</v>
      </c>
      <c r="G17" s="34">
        <f>SUM(C17:F17)</f>
        <v>7.83166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2018-10-31T16:08:44Z</cp:lastPrinted>
  <dcterms:created xsi:type="dcterms:W3CDTF">2018-02-19T21:07:40Z</dcterms:created>
  <dcterms:modified xsi:type="dcterms:W3CDTF">2019-11-15T15:20:11Z</dcterms:modified>
  <cp:category/>
  <cp:version/>
  <cp:contentType/>
  <cp:contentStatus/>
</cp:coreProperties>
</file>